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54A706DC-64A3-4D20-B798-B14C69883C65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15.10.19" sheetId="2" r:id="rId1"/>
  </sheets>
  <definedNames>
    <definedName name="_xlnm.Print_Titles" localSheetId="0">'тарифы_15.10.19'!$4:$4</definedName>
    <definedName name="_xlnm.Print_Area" localSheetId="0">'тарифы_15.10.19'!$A$2:$E$208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6" i="2" l="1"/>
  <c r="E12" i="2" l="1"/>
  <c r="E16" i="2"/>
  <c r="E30" i="2"/>
  <c r="E31" i="2"/>
  <c r="E32" i="2"/>
  <c r="E33" i="2"/>
  <c r="E34" i="2"/>
  <c r="E35" i="2"/>
  <c r="E36" i="2"/>
  <c r="E37" i="2"/>
  <c r="E38" i="2"/>
  <c r="E39" i="2"/>
  <c r="E40" i="2"/>
  <c r="E29" i="2"/>
  <c r="E7" i="2"/>
  <c r="E6" i="2"/>
  <c r="E149" i="2" l="1"/>
  <c r="E157" i="2" l="1"/>
  <c r="E156" i="2"/>
  <c r="E70" i="2" l="1"/>
  <c r="E72" i="2"/>
  <c r="E96" i="2" l="1"/>
  <c r="E97" i="2"/>
  <c r="E95" i="2"/>
  <c r="E94" i="2"/>
  <c r="E137" i="2" l="1"/>
  <c r="E65" i="2"/>
  <c r="E153" i="2" l="1"/>
  <c r="E188" i="2" l="1"/>
  <c r="E202" i="2" l="1"/>
  <c r="E201" i="2"/>
  <c r="E200" i="2"/>
  <c r="E199" i="2"/>
  <c r="E198" i="2"/>
  <c r="E197" i="2"/>
  <c r="E195" i="2"/>
  <c r="E194" i="2"/>
  <c r="E193" i="2"/>
  <c r="E192" i="2"/>
  <c r="E191" i="2"/>
  <c r="E190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3" i="2"/>
  <c r="E162" i="2"/>
  <c r="E161" i="2"/>
  <c r="E160" i="2"/>
  <c r="E159" i="2"/>
  <c r="E155" i="2"/>
  <c r="E152" i="2"/>
  <c r="E151" i="2"/>
  <c r="E150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27" i="2"/>
  <c r="E26" i="2"/>
  <c r="E25" i="2"/>
  <c r="E24" i="2"/>
  <c r="E23" i="2"/>
  <c r="E22" i="2"/>
  <c r="E21" i="2"/>
  <c r="E20" i="2"/>
  <c r="E19" i="2"/>
  <c r="E15" i="2"/>
  <c r="E11" i="2"/>
</calcChain>
</file>

<file path=xl/sharedStrings.xml><?xml version="1.0" encoding="utf-8"?>
<sst xmlns="http://schemas.openxmlformats.org/spreadsheetml/2006/main" count="312" uniqueCount="194">
  <si>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</si>
  <si>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</si>
  <si>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</si>
  <si>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</si>
  <si>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</si>
  <si>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</si>
  <si>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</si>
  <si>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</si>
  <si>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</si>
  <si>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</si>
  <si>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</si>
  <si>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</si>
  <si>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</si>
  <si>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</si>
  <si>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</si>
  <si>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</si>
  <si>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</si>
  <si>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</si>
  <si>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</si>
  <si>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</si>
  <si>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</si>
  <si>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</si>
  <si>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</si>
  <si>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</si>
  <si>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</si>
  <si>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</si>
  <si>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</si>
  <si>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</si>
  <si>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</si>
  <si>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</si>
  <si>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</si>
  <si>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</si>
  <si>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</si>
  <si>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</si>
  <si>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</si>
  <si>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</si>
  <si>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</si>
  <si>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</si>
  <si>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</si>
  <si>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</si>
  <si>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</si>
  <si>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</si>
  <si>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</si>
  <si>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</si>
  <si>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</si>
  <si>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</si>
  <si>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</si>
  <si>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</si>
  <si>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</si>
  <si>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</si>
  <si>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</si>
  <si>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</si>
  <si>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</si>
  <si>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</si>
  <si>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</si>
  <si>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</si>
  <si>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</si>
  <si>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</si>
  <si>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</si>
  <si>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</si>
  <si>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</si>
  <si>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</si>
  <si>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</si>
  <si>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</si>
  <si>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</si>
  <si>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</si>
  <si>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</si>
  <si>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</si>
  <si>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</si>
  <si>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</si>
  <si>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</si>
  <si>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</si>
  <si>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</si>
  <si>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</si>
  <si>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</si>
  <si>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</si>
  <si>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</si>
  <si>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</si>
  <si>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</si>
  <si>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</si>
  <si>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</si>
  <si>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</si>
  <si>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</si>
  <si>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</si>
  <si>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</si>
  <si>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</si>
  <si>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</si>
  <si>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</si>
  <si>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</si>
  <si>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</si>
  <si>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</si>
  <si>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</si>
  <si>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</si>
  <si>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</si>
  <si>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</si>
  <si>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</si>
  <si>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</si>
  <si>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</si>
  <si>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</si>
  <si>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</si>
  <si>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</si>
  <si>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</si>
  <si>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</si>
  <si>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</si>
  <si>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</si>
  <si>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</si>
  <si>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</si>
  <si>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</si>
  <si>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</si>
  <si>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</si>
  <si>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</si>
  <si>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</si>
  <si>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</si>
  <si>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</si>
  <si>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</si>
  <si>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</si>
  <si>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</si>
  <si>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</si>
  <si>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</si>
  <si>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</si>
  <si>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</si>
  <si>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</si>
  <si>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</si>
  <si>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</si>
  <si>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</si>
  <si>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</si>
  <si>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</si>
  <si>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</si>
  <si>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</si>
  <si>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</si>
  <si>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</si>
  <si>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</si>
  <si>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</si>
  <si>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</si>
  <si>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</si>
  <si>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</si>
  <si>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</si>
  <si>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</si>
  <si>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</si>
  <si>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</si>
  <si>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</si>
  <si>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</si>
  <si>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</si>
  <si>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</si>
  <si>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</si>
  <si>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</si>
  <si>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</si>
  <si>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</si>
  <si>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</si>
  <si>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</si>
  <si>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</si>
  <si>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</si>
  <si>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</si>
  <si>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</si>
  <si>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</si>
  <si>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</si>
  <si>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</si>
  <si>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</si>
  <si>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</si>
  <si>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</si>
  <si>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</si>
  <si>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</si>
  <si>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</si>
  <si>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</si>
  <si>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</si>
  <si>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</si>
  <si>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</si>
  <si>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</si>
  <si>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</si>
  <si>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</si>
  <si>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</si>
  <si>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</si>
  <si>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</si>
  <si>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</si>
  <si>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</si>
  <si>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</si>
  <si>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</si>
  <si>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</si>
  <si>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</si>
  <si>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</si>
  <si>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</si>
  <si>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</si>
  <si>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</si>
  <si>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</si>
  <si>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</si>
  <si>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(действуют с 15 октября 2019 г.)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</si>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</sst>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4" fontId="0" fillId="0" borderId="0" xfId="0" applyNumberFormat="1"/>
    <xf numFmtId="0" fontId="13" fillId="0" borderId="0" xfId="0" applyFont="1"/>
    <xf numFmtId="0" fontId="1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8"/>
  <sheetViews>
    <sheetView tabSelected="1" zoomScale="85" zoomScaleNormal="85" workbookViewId="0">
      <selection activeCell="A2" sqref="A2:E2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41" t="s">
        <v>0</v>
      </c>
      <c r="B2" s="41"/>
      <c r="C2" s="41"/>
      <c r="D2" s="41"/>
      <c r="E2" s="41"/>
    </row>
    <row r="3" spans="1:5" ht="15.75" x14ac:dyDescent="0.25">
      <c r="A3" s="42" t="s">
        <v>185</v>
      </c>
      <c r="B3" s="42"/>
      <c r="C3" s="42"/>
      <c r="D3" s="42"/>
      <c r="E3" s="42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37" t="s">
        <v>6</v>
      </c>
      <c r="B5" s="37"/>
      <c r="C5" s="37"/>
      <c r="D5" s="37"/>
      <c r="E5" s="37"/>
    </row>
    <row r="6" spans="1:5" ht="15.75" x14ac:dyDescent="0.25">
      <c r="A6" s="5" t="s">
        <v>7</v>
      </c>
      <c r="B6" s="6" t="s">
        <v>8</v>
      </c>
      <c r="C6" s="7">
        <v>1013.02</v>
      </c>
      <c r="D6" s="8">
        <v>0.2</v>
      </c>
      <c r="E6" s="7">
        <f>C6*1.2</f>
        <v>1215.624</v>
      </c>
    </row>
    <row r="7" spans="1:5" ht="15.75" x14ac:dyDescent="0.25">
      <c r="A7" s="5" t="s">
        <v>189</v>
      </c>
      <c r="B7" s="6" t="s">
        <v>8</v>
      </c>
      <c r="C7" s="7">
        <v>415.74</v>
      </c>
      <c r="D7" s="8">
        <v>0.2</v>
      </c>
      <c r="E7" s="7">
        <f>C7*1.2</f>
        <v>498.88799999999998</v>
      </c>
    </row>
    <row r="8" spans="1:5" ht="31.5" x14ac:dyDescent="0.25">
      <c r="A8" s="10" t="s">
        <v>10</v>
      </c>
      <c r="B8" s="6" t="s">
        <v>11</v>
      </c>
      <c r="C8" s="7">
        <v>5</v>
      </c>
      <c r="D8" s="8">
        <v>0.2</v>
      </c>
      <c r="E8" s="7"/>
    </row>
    <row r="9" spans="1:5" s="28" customFormat="1" ht="87" customHeight="1" x14ac:dyDescent="0.25">
      <c r="A9" s="43" t="s">
        <v>190</v>
      </c>
      <c r="B9" s="43"/>
      <c r="C9" s="43"/>
      <c r="D9" s="43"/>
      <c r="E9" s="43"/>
    </row>
    <row r="10" spans="1:5" ht="16.5" x14ac:dyDescent="0.25">
      <c r="A10" s="37" t="s">
        <v>12</v>
      </c>
      <c r="B10" s="37"/>
      <c r="C10" s="37"/>
      <c r="D10" s="37"/>
      <c r="E10" s="37"/>
    </row>
    <row r="11" spans="1:5" ht="15.75" x14ac:dyDescent="0.25">
      <c r="A11" s="10" t="s">
        <v>13</v>
      </c>
      <c r="B11" s="40" t="s">
        <v>14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15</v>
      </c>
      <c r="B12" s="40"/>
      <c r="C12" s="7">
        <v>148.04</v>
      </c>
      <c r="D12" s="8">
        <v>0</v>
      </c>
      <c r="E12" s="7">
        <f>C12</f>
        <v>148.04</v>
      </c>
    </row>
    <row r="13" spans="1:5" ht="16.5" x14ac:dyDescent="0.25">
      <c r="A13" s="37" t="s">
        <v>16</v>
      </c>
      <c r="B13" s="37"/>
      <c r="C13" s="37"/>
      <c r="D13" s="37"/>
      <c r="E13" s="37"/>
    </row>
    <row r="14" spans="1:5" ht="16.5" x14ac:dyDescent="0.25">
      <c r="A14" s="37" t="s">
        <v>17</v>
      </c>
      <c r="B14" s="37"/>
      <c r="C14" s="37"/>
      <c r="D14" s="37"/>
      <c r="E14" s="37"/>
    </row>
    <row r="15" spans="1:5" ht="15.75" x14ac:dyDescent="0.25">
      <c r="A15" s="10" t="s">
        <v>13</v>
      </c>
      <c r="B15" s="40" t="s">
        <v>14</v>
      </c>
      <c r="C15" s="7">
        <v>155.56</v>
      </c>
      <c r="D15" s="8">
        <v>0.2</v>
      </c>
      <c r="E15" s="7">
        <f t="shared" ref="E15" si="0">C15*1.2</f>
        <v>186.672</v>
      </c>
    </row>
    <row r="16" spans="1:5" ht="15.75" x14ac:dyDescent="0.25">
      <c r="A16" s="10" t="s">
        <v>15</v>
      </c>
      <c r="B16" s="40"/>
      <c r="C16" s="7">
        <v>155.56</v>
      </c>
      <c r="D16" s="8">
        <v>0</v>
      </c>
      <c r="E16" s="7">
        <f>C16</f>
        <v>155.56</v>
      </c>
    </row>
    <row r="17" spans="1:5" ht="16.5" x14ac:dyDescent="0.25">
      <c r="A17" s="37" t="s">
        <v>18</v>
      </c>
      <c r="B17" s="37"/>
      <c r="C17" s="37"/>
      <c r="D17" s="37"/>
      <c r="E17" s="37"/>
    </row>
    <row r="18" spans="1:5" ht="16.5" x14ac:dyDescent="0.25">
      <c r="A18" s="37" t="s">
        <v>19</v>
      </c>
      <c r="B18" s="37"/>
      <c r="C18" s="37"/>
      <c r="D18" s="37"/>
      <c r="E18" s="37"/>
    </row>
    <row r="19" spans="1:5" ht="15.75" x14ac:dyDescent="0.25">
      <c r="A19" s="11" t="s">
        <v>20</v>
      </c>
      <c r="B19" s="40" t="s">
        <v>21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22</v>
      </c>
      <c r="B20" s="40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23</v>
      </c>
      <c r="B21" s="40" t="s">
        <v>21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24</v>
      </c>
      <c r="B22" s="40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25</v>
      </c>
      <c r="B23" s="40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26</v>
      </c>
      <c r="B24" s="40" t="s">
        <v>27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28</v>
      </c>
      <c r="B25" s="40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24</v>
      </c>
      <c r="B26" s="40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25</v>
      </c>
      <c r="B27" s="40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37" t="s">
        <v>29</v>
      </c>
      <c r="B28" s="37"/>
      <c r="C28" s="37"/>
      <c r="D28" s="37"/>
      <c r="E28" s="37"/>
    </row>
    <row r="29" spans="1:5" ht="15.75" x14ac:dyDescent="0.25">
      <c r="A29" s="11" t="s">
        <v>30</v>
      </c>
      <c r="B29" s="40" t="s">
        <v>21</v>
      </c>
      <c r="C29" s="4">
        <v>4.8099999999999996</v>
      </c>
      <c r="D29" s="8">
        <v>0</v>
      </c>
      <c r="E29" s="7">
        <f>C29</f>
        <v>4.8099999999999996</v>
      </c>
    </row>
    <row r="30" spans="1:5" ht="15.75" x14ac:dyDescent="0.25">
      <c r="A30" s="10" t="s">
        <v>24</v>
      </c>
      <c r="B30" s="40"/>
      <c r="C30" s="7">
        <v>1.8</v>
      </c>
      <c r="D30" s="8">
        <v>0</v>
      </c>
      <c r="E30" s="7">
        <f t="shared" ref="E30:E40" si="2">C30</f>
        <v>1.8</v>
      </c>
    </row>
    <row r="31" spans="1:5" ht="15.75" x14ac:dyDescent="0.25">
      <c r="A31" s="10" t="s">
        <v>25</v>
      </c>
      <c r="B31" s="40"/>
      <c r="C31" s="7">
        <v>3.01</v>
      </c>
      <c r="D31" s="8">
        <v>0</v>
      </c>
      <c r="E31" s="7">
        <f t="shared" si="2"/>
        <v>3.01</v>
      </c>
    </row>
    <row r="32" spans="1:5" ht="15.75" x14ac:dyDescent="0.25">
      <c r="A32" s="11" t="s">
        <v>31</v>
      </c>
      <c r="B32" s="40" t="s">
        <v>21</v>
      </c>
      <c r="C32" s="4">
        <v>5.55</v>
      </c>
      <c r="D32" s="8">
        <v>0</v>
      </c>
      <c r="E32" s="7">
        <f t="shared" si="2"/>
        <v>5.55</v>
      </c>
    </row>
    <row r="33" spans="1:5" ht="15.75" x14ac:dyDescent="0.25">
      <c r="A33" s="10" t="s">
        <v>24</v>
      </c>
      <c r="B33" s="40"/>
      <c r="C33" s="7">
        <v>2.81</v>
      </c>
      <c r="D33" s="8">
        <v>0</v>
      </c>
      <c r="E33" s="7">
        <f t="shared" si="2"/>
        <v>2.81</v>
      </c>
    </row>
    <row r="34" spans="1:5" ht="15.75" x14ac:dyDescent="0.25">
      <c r="A34" s="10" t="s">
        <v>25</v>
      </c>
      <c r="B34" s="40"/>
      <c r="C34" s="7">
        <v>2.74</v>
      </c>
      <c r="D34" s="8">
        <v>0</v>
      </c>
      <c r="E34" s="7">
        <f t="shared" si="2"/>
        <v>2.74</v>
      </c>
    </row>
    <row r="35" spans="1:5" ht="15.75" x14ac:dyDescent="0.25">
      <c r="A35" s="11" t="s">
        <v>157</v>
      </c>
      <c r="B35" s="40" t="s">
        <v>21</v>
      </c>
      <c r="C35" s="4">
        <v>6.64</v>
      </c>
      <c r="D35" s="8">
        <v>0</v>
      </c>
      <c r="E35" s="7">
        <f t="shared" si="2"/>
        <v>6.64</v>
      </c>
    </row>
    <row r="36" spans="1:5" ht="15.75" x14ac:dyDescent="0.25">
      <c r="A36" s="10" t="s">
        <v>24</v>
      </c>
      <c r="B36" s="40"/>
      <c r="C36" s="7">
        <v>2.95</v>
      </c>
      <c r="D36" s="8">
        <v>0</v>
      </c>
      <c r="E36" s="7">
        <f t="shared" si="2"/>
        <v>2.95</v>
      </c>
    </row>
    <row r="37" spans="1:5" ht="15.75" x14ac:dyDescent="0.25">
      <c r="A37" s="10" t="s">
        <v>25</v>
      </c>
      <c r="B37" s="40"/>
      <c r="C37" s="7">
        <v>3.69</v>
      </c>
      <c r="D37" s="8">
        <v>0</v>
      </c>
      <c r="E37" s="7">
        <f t="shared" si="2"/>
        <v>3.69</v>
      </c>
    </row>
    <row r="38" spans="1:5" ht="15.75" x14ac:dyDescent="0.25">
      <c r="A38" s="11" t="s">
        <v>28</v>
      </c>
      <c r="B38" s="40" t="s">
        <v>21</v>
      </c>
      <c r="C38" s="4">
        <v>8.1300000000000008</v>
      </c>
      <c r="D38" s="8">
        <v>0</v>
      </c>
      <c r="E38" s="7">
        <f t="shared" si="2"/>
        <v>8.1300000000000008</v>
      </c>
    </row>
    <row r="39" spans="1:5" ht="15.75" x14ac:dyDescent="0.25">
      <c r="A39" s="10" t="s">
        <v>24</v>
      </c>
      <c r="B39" s="40"/>
      <c r="C39" s="7">
        <v>2.98</v>
      </c>
      <c r="D39" s="8">
        <v>0</v>
      </c>
      <c r="E39" s="7">
        <f t="shared" si="2"/>
        <v>2.98</v>
      </c>
    </row>
    <row r="40" spans="1:5" ht="15.75" x14ac:dyDescent="0.25">
      <c r="A40" s="10" t="s">
        <v>25</v>
      </c>
      <c r="B40" s="40"/>
      <c r="C40" s="7">
        <v>5.15</v>
      </c>
      <c r="D40" s="8">
        <v>0</v>
      </c>
      <c r="E40" s="7">
        <f t="shared" si="2"/>
        <v>5.15</v>
      </c>
    </row>
    <row r="41" spans="1:5" ht="16.5" x14ac:dyDescent="0.25">
      <c r="A41" s="37" t="s">
        <v>32</v>
      </c>
      <c r="B41" s="37"/>
      <c r="C41" s="37"/>
      <c r="D41" s="37"/>
      <c r="E41" s="37"/>
    </row>
    <row r="42" spans="1:5" ht="15.75" x14ac:dyDescent="0.25">
      <c r="A42" s="10" t="s">
        <v>33</v>
      </c>
      <c r="B42" s="6" t="s">
        <v>34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37" t="s">
        <v>35</v>
      </c>
      <c r="B43" s="37"/>
      <c r="C43" s="37"/>
      <c r="D43" s="37"/>
      <c r="E43" s="37"/>
    </row>
    <row r="44" spans="1:5" ht="15.75" x14ac:dyDescent="0.25">
      <c r="A44" s="10" t="s">
        <v>36</v>
      </c>
      <c r="B44" s="40" t="s">
        <v>34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37</v>
      </c>
      <c r="B45" s="40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38</v>
      </c>
      <c r="B46" s="40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37" t="s">
        <v>39</v>
      </c>
      <c r="B47" s="37"/>
      <c r="C47" s="37"/>
      <c r="D47" s="37"/>
      <c r="E47" s="37"/>
    </row>
    <row r="48" spans="1:5" ht="31.5" x14ac:dyDescent="0.25">
      <c r="A48" s="10" t="s">
        <v>40</v>
      </c>
      <c r="B48" s="6" t="s">
        <v>34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41</v>
      </c>
      <c r="B49" s="6" t="s">
        <v>42</v>
      </c>
      <c r="C49" s="7">
        <v>190</v>
      </c>
      <c r="D49" s="9" t="s">
        <v>9</v>
      </c>
      <c r="E49" s="4"/>
    </row>
    <row r="50" spans="1:9" ht="16.5" x14ac:dyDescent="0.25">
      <c r="A50" s="37" t="s">
        <v>43</v>
      </c>
      <c r="B50" s="37"/>
      <c r="C50" s="37"/>
      <c r="D50" s="37"/>
      <c r="E50" s="37"/>
    </row>
    <row r="51" spans="1:9" ht="16.5" x14ac:dyDescent="0.25">
      <c r="A51" s="37" t="s">
        <v>44</v>
      </c>
      <c r="B51" s="37"/>
      <c r="C51" s="37"/>
      <c r="D51" s="37"/>
      <c r="E51" s="37"/>
    </row>
    <row r="52" spans="1:9" ht="90.75" customHeight="1" x14ac:dyDescent="0.25">
      <c r="A52" s="16" t="s">
        <v>171</v>
      </c>
      <c r="B52" s="40" t="s">
        <v>45</v>
      </c>
      <c r="C52" s="7">
        <v>3180</v>
      </c>
      <c r="D52" s="8">
        <v>0.2</v>
      </c>
      <c r="E52" s="7">
        <f t="shared" ref="E52:E57" si="4">C52*1.2</f>
        <v>3816</v>
      </c>
    </row>
    <row r="53" spans="1:9" ht="219" customHeight="1" x14ac:dyDescent="0.25">
      <c r="A53" s="16" t="s">
        <v>192</v>
      </c>
      <c r="B53" s="40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180</v>
      </c>
      <c r="B54" s="40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173</v>
      </c>
      <c r="B55" s="40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46</v>
      </c>
      <c r="B56" s="40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47</v>
      </c>
      <c r="B57" s="40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37" t="s">
        <v>48</v>
      </c>
      <c r="B58" s="37"/>
      <c r="C58" s="37"/>
      <c r="D58" s="37"/>
      <c r="E58" s="37"/>
    </row>
    <row r="59" spans="1:9" ht="90.75" customHeight="1" x14ac:dyDescent="0.25">
      <c r="A59" s="16" t="s">
        <v>170</v>
      </c>
      <c r="B59" s="40" t="s">
        <v>49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93" customHeight="1" x14ac:dyDescent="0.25">
      <c r="A60" s="16" t="s">
        <v>171</v>
      </c>
      <c r="B60" s="40"/>
      <c r="C60" s="7">
        <v>3876.31</v>
      </c>
      <c r="D60" s="8">
        <v>0.2</v>
      </c>
      <c r="E60" s="7">
        <f t="shared" si="5"/>
        <v>4651.5720000000001</v>
      </c>
    </row>
    <row r="61" spans="1:9" ht="225" customHeight="1" x14ac:dyDescent="0.25">
      <c r="A61" s="16" t="s">
        <v>192</v>
      </c>
      <c r="B61" s="40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180</v>
      </c>
      <c r="B62" s="40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173</v>
      </c>
      <c r="B63" s="40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50</v>
      </c>
      <c r="B64" s="6" t="s">
        <v>51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163</v>
      </c>
      <c r="B65" s="6" t="s">
        <v>164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37" t="s">
        <v>52</v>
      </c>
      <c r="B66" s="37"/>
      <c r="C66" s="37"/>
      <c r="D66" s="37"/>
      <c r="E66" s="37"/>
      <c r="H66" s="17"/>
      <c r="I66" s="15"/>
      <c r="J66" s="15"/>
      <c r="K66" s="18"/>
      <c r="M66" s="15"/>
    </row>
    <row r="67" spans="1:13" ht="15.75" x14ac:dyDescent="0.25">
      <c r="A67" s="10" t="s">
        <v>53</v>
      </c>
      <c r="B67" s="40" t="s">
        <v>49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54</v>
      </c>
      <c r="B68" s="40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55</v>
      </c>
      <c r="B69" s="40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177</v>
      </c>
      <c r="B70" s="40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56</v>
      </c>
      <c r="B71" s="40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179</v>
      </c>
      <c r="B72" s="40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57</v>
      </c>
      <c r="B73" s="40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176</v>
      </c>
      <c r="B74" s="40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181</v>
      </c>
      <c r="B75" s="40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175</v>
      </c>
      <c r="B76" s="40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174</v>
      </c>
      <c r="B77" s="40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58</v>
      </c>
      <c r="B78" s="40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59</v>
      </c>
      <c r="B79" s="40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60</v>
      </c>
      <c r="B80" s="40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61</v>
      </c>
      <c r="B81" s="40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62</v>
      </c>
      <c r="B82" s="40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37" t="s">
        <v>63</v>
      </c>
      <c r="B83" s="37"/>
      <c r="C83" s="37"/>
      <c r="D83" s="37"/>
      <c r="E83" s="37"/>
      <c r="H83" s="15"/>
      <c r="I83" s="15"/>
      <c r="K83" s="18"/>
      <c r="L83" s="15"/>
      <c r="M83" s="15"/>
    </row>
    <row r="84" spans="1:13" ht="78.75" x14ac:dyDescent="0.25">
      <c r="A84" s="16" t="s">
        <v>171</v>
      </c>
      <c r="B84" s="40" t="s">
        <v>49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178</v>
      </c>
      <c r="B85" s="40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180</v>
      </c>
      <c r="B86" s="40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173</v>
      </c>
      <c r="B87" s="40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37" t="s">
        <v>64</v>
      </c>
      <c r="B88" s="37"/>
      <c r="C88" s="37"/>
      <c r="D88" s="37"/>
      <c r="E88" s="37"/>
      <c r="I88" s="17"/>
      <c r="J88" s="15"/>
      <c r="K88" s="15"/>
      <c r="L88" s="2"/>
      <c r="M88" s="15"/>
    </row>
    <row r="89" spans="1:13" ht="78.75" x14ac:dyDescent="0.25">
      <c r="A89" s="16" t="s">
        <v>171</v>
      </c>
      <c r="B89" s="40" t="s">
        <v>49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178</v>
      </c>
      <c r="B90" s="40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180</v>
      </c>
      <c r="B91" s="40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173</v>
      </c>
      <c r="B92" s="40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37" t="s">
        <v>172</v>
      </c>
      <c r="B93" s="37"/>
      <c r="C93" s="37"/>
      <c r="D93" s="37"/>
      <c r="E93" s="37"/>
      <c r="I93" s="17"/>
      <c r="J93" s="15"/>
      <c r="K93" s="15"/>
      <c r="L93" s="18"/>
      <c r="M93" s="15"/>
    </row>
    <row r="94" spans="1:13" ht="78.75" x14ac:dyDescent="0.25">
      <c r="A94" s="16" t="s">
        <v>171</v>
      </c>
      <c r="B94" s="40" t="s">
        <v>49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178</v>
      </c>
      <c r="B95" s="40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180</v>
      </c>
      <c r="B96" s="40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173</v>
      </c>
      <c r="B97" s="40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37" t="s">
        <v>65</v>
      </c>
      <c r="B98" s="37"/>
      <c r="C98" s="37"/>
      <c r="D98" s="37"/>
      <c r="E98" s="37"/>
      <c r="I98" s="19"/>
      <c r="J98" s="15"/>
      <c r="L98" s="18"/>
    </row>
    <row r="99" spans="1:13" ht="15.75" x14ac:dyDescent="0.25">
      <c r="A99" s="43" t="s">
        <v>66</v>
      </c>
      <c r="B99" s="43"/>
      <c r="C99" s="43"/>
      <c r="D99" s="43"/>
      <c r="E99" s="43"/>
    </row>
    <row r="100" spans="1:13" ht="90.75" customHeight="1" x14ac:dyDescent="0.25">
      <c r="A100" s="16" t="s">
        <v>171</v>
      </c>
      <c r="B100" s="40" t="s">
        <v>67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23.5" customHeight="1" x14ac:dyDescent="0.25">
      <c r="A101" s="16" t="s">
        <v>192</v>
      </c>
      <c r="B101" s="40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180</v>
      </c>
      <c r="B102" s="40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173</v>
      </c>
      <c r="B103" s="40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44" t="s">
        <v>68</v>
      </c>
      <c r="B104" s="44"/>
      <c r="C104" s="44"/>
      <c r="D104" s="12"/>
      <c r="E104" s="7">
        <f t="shared" si="10"/>
        <v>0</v>
      </c>
    </row>
    <row r="105" spans="1:13" ht="15.75" x14ac:dyDescent="0.25">
      <c r="A105" s="43" t="s">
        <v>69</v>
      </c>
      <c r="B105" s="43"/>
      <c r="C105" s="43"/>
      <c r="D105" s="43"/>
      <c r="E105" s="43"/>
      <c r="G105" s="15"/>
    </row>
    <row r="106" spans="1:13" ht="78.75" x14ac:dyDescent="0.25">
      <c r="A106" s="16" t="s">
        <v>171</v>
      </c>
      <c r="B106" s="40" t="s">
        <v>67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178</v>
      </c>
      <c r="B107" s="40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180</v>
      </c>
      <c r="B108" s="40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173</v>
      </c>
      <c r="B109" s="40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45" t="s">
        <v>68</v>
      </c>
      <c r="B110" s="45"/>
      <c r="C110" s="45"/>
      <c r="D110" s="45"/>
      <c r="E110" s="45"/>
    </row>
    <row r="111" spans="1:13" ht="15.75" x14ac:dyDescent="0.25">
      <c r="A111" s="43" t="s">
        <v>70</v>
      </c>
      <c r="B111" s="43"/>
      <c r="C111" s="43"/>
      <c r="D111" s="43"/>
      <c r="E111" s="43"/>
    </row>
    <row r="112" spans="1:13" ht="90" customHeight="1" x14ac:dyDescent="0.25">
      <c r="A112" s="16" t="s">
        <v>171</v>
      </c>
      <c r="B112" s="40" t="s">
        <v>67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14.5" customHeight="1" x14ac:dyDescent="0.25">
      <c r="A113" s="16" t="s">
        <v>192</v>
      </c>
      <c r="B113" s="40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180</v>
      </c>
      <c r="B114" s="40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71</v>
      </c>
      <c r="B115" s="40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72</v>
      </c>
      <c r="B116" s="40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73</v>
      </c>
      <c r="B117" s="40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154</v>
      </c>
      <c r="B118" s="6" t="s">
        <v>74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155</v>
      </c>
      <c r="B119" s="6" t="s">
        <v>74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75</v>
      </c>
      <c r="B120" s="6" t="s">
        <v>74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76</v>
      </c>
      <c r="B121" s="6" t="s">
        <v>74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37" t="s">
        <v>77</v>
      </c>
      <c r="B122" s="37"/>
      <c r="C122" s="37"/>
      <c r="D122" s="37"/>
      <c r="E122" s="37"/>
    </row>
    <row r="123" spans="1:5" ht="15.75" x14ac:dyDescent="0.25">
      <c r="A123" s="46" t="s">
        <v>78</v>
      </c>
      <c r="B123" s="46"/>
      <c r="C123" s="46"/>
      <c r="D123" s="46"/>
      <c r="E123" s="46"/>
    </row>
    <row r="124" spans="1:5" ht="15.75" x14ac:dyDescent="0.25">
      <c r="A124" s="10" t="s">
        <v>79</v>
      </c>
      <c r="B124" s="40" t="s">
        <v>80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81</v>
      </c>
      <c r="B125" s="40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82</v>
      </c>
      <c r="B126" s="40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46" t="s">
        <v>83</v>
      </c>
      <c r="B127" s="46"/>
      <c r="C127" s="46"/>
      <c r="D127" s="46"/>
      <c r="E127" s="46"/>
    </row>
    <row r="128" spans="1:5" ht="15.75" x14ac:dyDescent="0.25">
      <c r="A128" s="10" t="s">
        <v>79</v>
      </c>
      <c r="B128" s="40" t="s">
        <v>80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81</v>
      </c>
      <c r="B129" s="40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37" t="s">
        <v>84</v>
      </c>
      <c r="B130" s="37"/>
      <c r="C130" s="37"/>
      <c r="D130" s="37"/>
      <c r="E130" s="37"/>
    </row>
    <row r="131" spans="1:5" ht="15.75" x14ac:dyDescent="0.25">
      <c r="A131" s="10" t="s">
        <v>85</v>
      </c>
      <c r="B131" s="6" t="s">
        <v>166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86</v>
      </c>
      <c r="B132" s="6" t="s">
        <v>49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87</v>
      </c>
      <c r="B133" s="6" t="s">
        <v>49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88</v>
      </c>
      <c r="B134" s="6" t="s">
        <v>49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89</v>
      </c>
      <c r="B135" s="6" t="s">
        <v>90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91</v>
      </c>
      <c r="B136" s="6" t="s">
        <v>49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165</v>
      </c>
      <c r="B137" s="6" t="s">
        <v>98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37" t="s">
        <v>92</v>
      </c>
      <c r="B138" s="37"/>
      <c r="C138" s="37"/>
      <c r="D138" s="37"/>
      <c r="E138" s="37"/>
    </row>
    <row r="139" spans="1:5" ht="16.5" x14ac:dyDescent="0.25">
      <c r="A139" s="37" t="s">
        <v>93</v>
      </c>
      <c r="B139" s="37"/>
      <c r="C139" s="37"/>
      <c r="D139" s="37"/>
      <c r="E139" s="37"/>
    </row>
    <row r="140" spans="1:5" ht="15.75" x14ac:dyDescent="0.25">
      <c r="A140" s="10" t="s">
        <v>94</v>
      </c>
      <c r="B140" s="40" t="s">
        <v>21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95</v>
      </c>
      <c r="B141" s="40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96</v>
      </c>
      <c r="B142" s="6" t="s">
        <v>27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97</v>
      </c>
      <c r="B143" s="6" t="s">
        <v>98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99</v>
      </c>
      <c r="B144" s="6" t="s">
        <v>49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100</v>
      </c>
      <c r="B145" s="6" t="s">
        <v>49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37" t="s">
        <v>101</v>
      </c>
      <c r="B146" s="37"/>
      <c r="C146" s="37"/>
      <c r="D146" s="37"/>
      <c r="E146" s="37"/>
    </row>
    <row r="147" spans="1:5" ht="31.5" x14ac:dyDescent="0.25">
      <c r="A147" s="10" t="s">
        <v>102</v>
      </c>
      <c r="B147" s="6" t="s">
        <v>103</v>
      </c>
      <c r="C147" s="7">
        <v>200</v>
      </c>
      <c r="D147" s="8">
        <v>0.2</v>
      </c>
      <c r="E147" s="7">
        <f t="shared" ref="E147:E153" si="17">C147*1.2</f>
        <v>240</v>
      </c>
    </row>
    <row r="148" spans="1:5" ht="37.5" customHeight="1" x14ac:dyDescent="0.25">
      <c r="A148" s="10" t="s">
        <v>162</v>
      </c>
      <c r="B148" s="6" t="s">
        <v>103</v>
      </c>
      <c r="C148" s="7">
        <v>600</v>
      </c>
      <c r="D148" s="8">
        <v>0.2</v>
      </c>
      <c r="E148" s="7">
        <f t="shared" si="17"/>
        <v>720</v>
      </c>
    </row>
    <row r="149" spans="1:5" ht="37.5" customHeight="1" x14ac:dyDescent="0.25">
      <c r="A149" s="25" t="s">
        <v>184</v>
      </c>
      <c r="B149" s="24" t="s">
        <v>103</v>
      </c>
      <c r="C149" s="7">
        <v>2041.67</v>
      </c>
      <c r="D149" s="8">
        <v>0.2</v>
      </c>
      <c r="E149" s="7">
        <f t="shared" si="17"/>
        <v>2450.0039999999999</v>
      </c>
    </row>
    <row r="150" spans="1:5" ht="31.5" x14ac:dyDescent="0.25">
      <c r="A150" s="10" t="s">
        <v>158</v>
      </c>
      <c r="B150" s="6" t="s">
        <v>104</v>
      </c>
      <c r="C150" s="7">
        <v>10000</v>
      </c>
      <c r="D150" s="8">
        <v>0.2</v>
      </c>
      <c r="E150" s="7">
        <f t="shared" si="17"/>
        <v>12000</v>
      </c>
    </row>
    <row r="151" spans="1:5" ht="31.5" x14ac:dyDescent="0.25">
      <c r="A151" s="10" t="s">
        <v>159</v>
      </c>
      <c r="B151" s="6" t="s">
        <v>104</v>
      </c>
      <c r="C151" s="7">
        <v>12000</v>
      </c>
      <c r="D151" s="8">
        <v>0.2</v>
      </c>
      <c r="E151" s="7">
        <f t="shared" si="17"/>
        <v>14400</v>
      </c>
    </row>
    <row r="152" spans="1:5" ht="31.5" x14ac:dyDescent="0.25">
      <c r="A152" s="10" t="s">
        <v>160</v>
      </c>
      <c r="B152" s="6" t="s">
        <v>104</v>
      </c>
      <c r="C152" s="7">
        <v>14000</v>
      </c>
      <c r="D152" s="8">
        <v>0.2</v>
      </c>
      <c r="E152" s="7">
        <f t="shared" si="17"/>
        <v>16800</v>
      </c>
    </row>
    <row r="153" spans="1:5" ht="30" customHeight="1" x14ac:dyDescent="0.25">
      <c r="A153" s="10" t="s">
        <v>161</v>
      </c>
      <c r="B153" s="6" t="s">
        <v>104</v>
      </c>
      <c r="C153" s="7">
        <v>16000</v>
      </c>
      <c r="D153" s="8">
        <v>0.2</v>
      </c>
      <c r="E153" s="7">
        <f t="shared" si="17"/>
        <v>19200</v>
      </c>
    </row>
    <row r="154" spans="1:5" ht="16.5" x14ac:dyDescent="0.25">
      <c r="A154" s="37" t="s">
        <v>105</v>
      </c>
      <c r="B154" s="37"/>
      <c r="C154" s="37"/>
      <c r="D154" s="37"/>
      <c r="E154" s="37"/>
    </row>
    <row r="155" spans="1:5" ht="15.75" x14ac:dyDescent="0.25">
      <c r="A155" s="10" t="s">
        <v>106</v>
      </c>
      <c r="B155" s="6" t="s">
        <v>42</v>
      </c>
      <c r="C155" s="7">
        <v>4491.53</v>
      </c>
      <c r="D155" s="8">
        <v>0.2</v>
      </c>
      <c r="E155" s="7">
        <f>C155*1.2</f>
        <v>5389.8359999999993</v>
      </c>
    </row>
    <row r="156" spans="1:5" ht="47.25" x14ac:dyDescent="0.25">
      <c r="A156" s="23" t="s">
        <v>182</v>
      </c>
      <c r="B156" s="22" t="s">
        <v>42</v>
      </c>
      <c r="C156" s="7">
        <v>1250</v>
      </c>
      <c r="D156" s="8">
        <v>0.2</v>
      </c>
      <c r="E156" s="7">
        <f>C156*1.2</f>
        <v>1500</v>
      </c>
    </row>
    <row r="157" spans="1:5" ht="47.25" x14ac:dyDescent="0.25">
      <c r="A157" s="23" t="s">
        <v>183</v>
      </c>
      <c r="B157" s="22" t="s">
        <v>42</v>
      </c>
      <c r="C157" s="7">
        <v>625</v>
      </c>
      <c r="D157" s="8">
        <v>0.2</v>
      </c>
      <c r="E157" s="7">
        <f>C157*1.2</f>
        <v>750</v>
      </c>
    </row>
    <row r="158" spans="1:5" ht="16.5" x14ac:dyDescent="0.25">
      <c r="A158" s="37" t="s">
        <v>107</v>
      </c>
      <c r="B158" s="37"/>
      <c r="C158" s="37"/>
      <c r="D158" s="37"/>
      <c r="E158" s="37"/>
    </row>
    <row r="159" spans="1:5" ht="15.75" x14ac:dyDescent="0.25">
      <c r="A159" s="10" t="s">
        <v>108</v>
      </c>
      <c r="B159" s="6" t="s">
        <v>98</v>
      </c>
      <c r="C159" s="7">
        <v>3026.35</v>
      </c>
      <c r="D159" s="8">
        <v>0.2</v>
      </c>
      <c r="E159" s="7">
        <f t="shared" ref="E159:E167" si="18">C159*1.2</f>
        <v>3631.62</v>
      </c>
    </row>
    <row r="160" spans="1:5" ht="15.75" x14ac:dyDescent="0.25">
      <c r="A160" s="10" t="s">
        <v>109</v>
      </c>
      <c r="B160" s="6" t="s">
        <v>98</v>
      </c>
      <c r="C160" s="7">
        <v>3978.62</v>
      </c>
      <c r="D160" s="8">
        <v>0.2</v>
      </c>
      <c r="E160" s="7">
        <f t="shared" si="18"/>
        <v>4774.3440000000001</v>
      </c>
    </row>
    <row r="161" spans="1:5" ht="15.75" x14ac:dyDescent="0.25">
      <c r="A161" s="10" t="s">
        <v>110</v>
      </c>
      <c r="B161" s="6" t="s">
        <v>98</v>
      </c>
      <c r="C161" s="7">
        <v>2964.52</v>
      </c>
      <c r="D161" s="8">
        <v>0.2</v>
      </c>
      <c r="E161" s="7">
        <f t="shared" si="18"/>
        <v>3557.424</v>
      </c>
    </row>
    <row r="162" spans="1:5" ht="15.75" x14ac:dyDescent="0.25">
      <c r="A162" s="10" t="s">
        <v>111</v>
      </c>
      <c r="B162" s="6" t="s">
        <v>98</v>
      </c>
      <c r="C162" s="7">
        <v>1394</v>
      </c>
      <c r="D162" s="8">
        <v>0.2</v>
      </c>
      <c r="E162" s="7">
        <f t="shared" si="18"/>
        <v>1672.8</v>
      </c>
    </row>
    <row r="163" spans="1:5" ht="15.75" x14ac:dyDescent="0.25">
      <c r="A163" s="10" t="s">
        <v>112</v>
      </c>
      <c r="B163" s="6" t="s">
        <v>98</v>
      </c>
      <c r="C163" s="7">
        <v>1324</v>
      </c>
      <c r="D163" s="8">
        <v>0.2</v>
      </c>
      <c r="E163" s="7">
        <f t="shared" si="18"/>
        <v>1588.8</v>
      </c>
    </row>
    <row r="164" spans="1:5" ht="15.75" x14ac:dyDescent="0.25">
      <c r="A164" s="10" t="s">
        <v>113</v>
      </c>
      <c r="B164" s="6" t="s">
        <v>98</v>
      </c>
      <c r="C164" s="7">
        <v>5394.56</v>
      </c>
      <c r="D164" s="8">
        <v>0.2</v>
      </c>
      <c r="E164" s="7">
        <f t="shared" si="18"/>
        <v>6473.4720000000007</v>
      </c>
    </row>
    <row r="165" spans="1:5" ht="15.75" x14ac:dyDescent="0.25">
      <c r="A165" s="10" t="s">
        <v>114</v>
      </c>
      <c r="B165" s="6" t="s">
        <v>98</v>
      </c>
      <c r="C165" s="7">
        <v>4970.33</v>
      </c>
      <c r="D165" s="8">
        <v>0.2</v>
      </c>
      <c r="E165" s="7">
        <f t="shared" si="18"/>
        <v>5964.3959999999997</v>
      </c>
    </row>
    <row r="166" spans="1:5" ht="15.75" x14ac:dyDescent="0.25">
      <c r="A166" s="10" t="s">
        <v>115</v>
      </c>
      <c r="B166" s="6" t="s">
        <v>98</v>
      </c>
      <c r="C166" s="7">
        <v>4850.6099999999997</v>
      </c>
      <c r="D166" s="8">
        <v>0.2</v>
      </c>
      <c r="E166" s="7">
        <f t="shared" si="18"/>
        <v>5820.7319999999991</v>
      </c>
    </row>
    <row r="167" spans="1:5" ht="15.75" x14ac:dyDescent="0.25">
      <c r="A167" s="10" t="s">
        <v>116</v>
      </c>
      <c r="B167" s="6" t="s">
        <v>98</v>
      </c>
      <c r="C167" s="7">
        <v>1315.25</v>
      </c>
      <c r="D167" s="8">
        <v>0.2</v>
      </c>
      <c r="E167" s="7">
        <f t="shared" si="18"/>
        <v>1578.3</v>
      </c>
    </row>
    <row r="168" spans="1:5" ht="16.5" x14ac:dyDescent="0.25">
      <c r="A168" s="37" t="s">
        <v>117</v>
      </c>
      <c r="B168" s="37"/>
      <c r="C168" s="37"/>
      <c r="D168" s="37"/>
      <c r="E168" s="37"/>
    </row>
    <row r="169" spans="1:5" ht="15.75" x14ac:dyDescent="0.25">
      <c r="A169" s="10" t="s">
        <v>118</v>
      </c>
      <c r="B169" s="6" t="s">
        <v>98</v>
      </c>
      <c r="C169" s="7">
        <v>2358.48</v>
      </c>
      <c r="D169" s="8">
        <v>0.2</v>
      </c>
      <c r="E169" s="7">
        <f t="shared" ref="E169:E187" si="19">C169*1.2</f>
        <v>2830.1759999999999</v>
      </c>
    </row>
    <row r="170" spans="1:5" ht="15.75" x14ac:dyDescent="0.25">
      <c r="A170" s="10" t="s">
        <v>119</v>
      </c>
      <c r="B170" s="6" t="s">
        <v>98</v>
      </c>
      <c r="C170" s="7">
        <v>1939.36</v>
      </c>
      <c r="D170" s="8">
        <v>0.2</v>
      </c>
      <c r="E170" s="7">
        <f t="shared" si="19"/>
        <v>2327.232</v>
      </c>
    </row>
    <row r="171" spans="1:5" ht="15.75" x14ac:dyDescent="0.25">
      <c r="A171" s="10" t="s">
        <v>120</v>
      </c>
      <c r="B171" s="6" t="s">
        <v>98</v>
      </c>
      <c r="C171" s="7">
        <v>948.33</v>
      </c>
      <c r="D171" s="8">
        <v>0.2</v>
      </c>
      <c r="E171" s="7">
        <f t="shared" si="19"/>
        <v>1137.9960000000001</v>
      </c>
    </row>
    <row r="172" spans="1:5" ht="15.75" x14ac:dyDescent="0.25">
      <c r="A172" s="10" t="s">
        <v>121</v>
      </c>
      <c r="B172" s="6" t="s">
        <v>98</v>
      </c>
      <c r="C172" s="7">
        <v>1820</v>
      </c>
      <c r="D172" s="8">
        <v>0.2</v>
      </c>
      <c r="E172" s="7">
        <f t="shared" si="19"/>
        <v>2184</v>
      </c>
    </row>
    <row r="173" spans="1:5" ht="15.75" x14ac:dyDescent="0.25">
      <c r="A173" s="10" t="s">
        <v>122</v>
      </c>
      <c r="B173" s="6" t="s">
        <v>98</v>
      </c>
      <c r="C173" s="7">
        <v>2660</v>
      </c>
      <c r="D173" s="8">
        <v>0.2</v>
      </c>
      <c r="E173" s="7">
        <f t="shared" si="19"/>
        <v>3192</v>
      </c>
    </row>
    <row r="174" spans="1:5" ht="15.75" x14ac:dyDescent="0.25">
      <c r="A174" s="10" t="s">
        <v>123</v>
      </c>
      <c r="B174" s="6" t="s">
        <v>98</v>
      </c>
      <c r="C174" s="7">
        <v>1393.76</v>
      </c>
      <c r="D174" s="8">
        <v>0.2</v>
      </c>
      <c r="E174" s="7">
        <f t="shared" si="19"/>
        <v>1672.5119999999999</v>
      </c>
    </row>
    <row r="175" spans="1:5" ht="15.75" x14ac:dyDescent="0.25">
      <c r="A175" s="10" t="s">
        <v>124</v>
      </c>
      <c r="B175" s="6" t="s">
        <v>98</v>
      </c>
      <c r="C175" s="7">
        <v>2370</v>
      </c>
      <c r="D175" s="8">
        <v>0.2</v>
      </c>
      <c r="E175" s="7">
        <f t="shared" si="19"/>
        <v>2844</v>
      </c>
    </row>
    <row r="176" spans="1:5" ht="15.75" x14ac:dyDescent="0.25">
      <c r="A176" s="10" t="s">
        <v>125</v>
      </c>
      <c r="B176" s="6" t="s">
        <v>98</v>
      </c>
      <c r="C176" s="7">
        <v>1036.68</v>
      </c>
      <c r="D176" s="8">
        <v>0.2</v>
      </c>
      <c r="E176" s="7">
        <f t="shared" si="19"/>
        <v>1244.0160000000001</v>
      </c>
    </row>
    <row r="177" spans="1:5" ht="15.75" x14ac:dyDescent="0.25">
      <c r="A177" s="10" t="s">
        <v>126</v>
      </c>
      <c r="B177" s="6" t="s">
        <v>98</v>
      </c>
      <c r="C177" s="7">
        <v>4856.26</v>
      </c>
      <c r="D177" s="8">
        <v>0.2</v>
      </c>
      <c r="E177" s="7">
        <f t="shared" si="19"/>
        <v>5827.5119999999997</v>
      </c>
    </row>
    <row r="178" spans="1:5" ht="15.75" x14ac:dyDescent="0.25">
      <c r="A178" s="10" t="s">
        <v>127</v>
      </c>
      <c r="B178" s="6" t="s">
        <v>98</v>
      </c>
      <c r="C178" s="7">
        <v>1190</v>
      </c>
      <c r="D178" s="8">
        <v>0.2</v>
      </c>
      <c r="E178" s="7">
        <f t="shared" si="19"/>
        <v>1428</v>
      </c>
    </row>
    <row r="179" spans="1:5" ht="15.75" x14ac:dyDescent="0.25">
      <c r="A179" s="10" t="s">
        <v>128</v>
      </c>
      <c r="B179" s="6" t="s">
        <v>98</v>
      </c>
      <c r="C179" s="7">
        <v>649.91999999999996</v>
      </c>
      <c r="D179" s="8">
        <v>0.2</v>
      </c>
      <c r="E179" s="7">
        <f t="shared" si="19"/>
        <v>779.90399999999988</v>
      </c>
    </row>
    <row r="180" spans="1:5" ht="15.75" x14ac:dyDescent="0.25">
      <c r="A180" s="10" t="s">
        <v>129</v>
      </c>
      <c r="B180" s="6" t="s">
        <v>98</v>
      </c>
      <c r="C180" s="7">
        <v>6000</v>
      </c>
      <c r="D180" s="8">
        <v>0.2</v>
      </c>
      <c r="E180" s="7">
        <f t="shared" si="19"/>
        <v>7200</v>
      </c>
    </row>
    <row r="181" spans="1:5" ht="15.75" x14ac:dyDescent="0.25">
      <c r="A181" s="10" t="s">
        <v>130</v>
      </c>
      <c r="B181" s="6" t="s">
        <v>98</v>
      </c>
      <c r="C181" s="7">
        <v>7300</v>
      </c>
      <c r="D181" s="8">
        <v>0.2</v>
      </c>
      <c r="E181" s="7">
        <f t="shared" si="19"/>
        <v>8760</v>
      </c>
    </row>
    <row r="182" spans="1:5" ht="15.75" x14ac:dyDescent="0.25">
      <c r="A182" s="10" t="s">
        <v>131</v>
      </c>
      <c r="B182" s="6" t="s">
        <v>98</v>
      </c>
      <c r="C182" s="7">
        <v>7300</v>
      </c>
      <c r="D182" s="8">
        <v>0.2</v>
      </c>
      <c r="E182" s="7">
        <f t="shared" si="19"/>
        <v>8760</v>
      </c>
    </row>
    <row r="183" spans="1:5" ht="15.75" x14ac:dyDescent="0.25">
      <c r="A183" s="10" t="s">
        <v>132</v>
      </c>
      <c r="B183" s="6" t="s">
        <v>98</v>
      </c>
      <c r="C183" s="7">
        <v>2485</v>
      </c>
      <c r="D183" s="8">
        <v>0.2</v>
      </c>
      <c r="E183" s="7">
        <f t="shared" si="19"/>
        <v>2982</v>
      </c>
    </row>
    <row r="184" spans="1:5" ht="15.75" x14ac:dyDescent="0.25">
      <c r="A184" s="10" t="s">
        <v>133</v>
      </c>
      <c r="B184" s="6" t="s">
        <v>98</v>
      </c>
      <c r="C184" s="7">
        <v>3500</v>
      </c>
      <c r="D184" s="8">
        <v>0.2</v>
      </c>
      <c r="E184" s="7">
        <f t="shared" si="19"/>
        <v>4200</v>
      </c>
    </row>
    <row r="185" spans="1:5" ht="15.75" x14ac:dyDescent="0.25">
      <c r="A185" s="10" t="s">
        <v>134</v>
      </c>
      <c r="B185" s="6" t="s">
        <v>98</v>
      </c>
      <c r="C185" s="7">
        <v>1845</v>
      </c>
      <c r="D185" s="8">
        <v>0.2</v>
      </c>
      <c r="E185" s="7">
        <f t="shared" si="19"/>
        <v>2214</v>
      </c>
    </row>
    <row r="186" spans="1:5" ht="15.75" x14ac:dyDescent="0.25">
      <c r="A186" s="10" t="s">
        <v>135</v>
      </c>
      <c r="B186" s="6" t="s">
        <v>98</v>
      </c>
      <c r="C186" s="7">
        <v>1525.42</v>
      </c>
      <c r="D186" s="8">
        <v>0.2</v>
      </c>
      <c r="E186" s="7">
        <f t="shared" si="19"/>
        <v>1830.5040000000001</v>
      </c>
    </row>
    <row r="187" spans="1:5" ht="15.75" x14ac:dyDescent="0.25">
      <c r="A187" s="10" t="s">
        <v>136</v>
      </c>
      <c r="B187" s="6" t="s">
        <v>45</v>
      </c>
      <c r="C187" s="7">
        <v>1269.49</v>
      </c>
      <c r="D187" s="8">
        <v>0.2</v>
      </c>
      <c r="E187" s="7">
        <f t="shared" si="19"/>
        <v>1523.3879999999999</v>
      </c>
    </row>
    <row r="188" spans="1:5" ht="15.75" x14ac:dyDescent="0.25">
      <c r="A188" s="10" t="s">
        <v>156</v>
      </c>
      <c r="B188" s="6" t="s">
        <v>98</v>
      </c>
      <c r="C188" s="7">
        <v>4661.0200000000004</v>
      </c>
      <c r="D188" s="8">
        <v>0.2</v>
      </c>
      <c r="E188" s="7">
        <f t="shared" ref="E188" si="20">C188*1.2</f>
        <v>5593.2240000000002</v>
      </c>
    </row>
    <row r="189" spans="1:5" ht="16.5" x14ac:dyDescent="0.25">
      <c r="A189" s="37" t="s">
        <v>137</v>
      </c>
      <c r="B189" s="37"/>
      <c r="C189" s="37"/>
      <c r="D189" s="37"/>
      <c r="E189" s="37"/>
    </row>
    <row r="190" spans="1:5" ht="15.75" x14ac:dyDescent="0.25">
      <c r="A190" s="10" t="s">
        <v>138</v>
      </c>
      <c r="B190" s="6" t="s">
        <v>168</v>
      </c>
      <c r="C190" s="7">
        <v>626.15</v>
      </c>
      <c r="D190" s="8">
        <v>0.2</v>
      </c>
      <c r="E190" s="7">
        <f t="shared" ref="E190:E195" si="21">C190*1.2</f>
        <v>751.38</v>
      </c>
    </row>
    <row r="191" spans="1:5" ht="15.75" x14ac:dyDescent="0.25">
      <c r="A191" s="10" t="s">
        <v>139</v>
      </c>
      <c r="B191" s="6" t="s">
        <v>168</v>
      </c>
      <c r="C191" s="7">
        <v>912.36</v>
      </c>
      <c r="D191" s="8">
        <v>0.2</v>
      </c>
      <c r="E191" s="7">
        <f t="shared" si="21"/>
        <v>1094.8319999999999</v>
      </c>
    </row>
    <row r="192" spans="1:5" ht="15.75" x14ac:dyDescent="0.25">
      <c r="A192" s="10" t="s">
        <v>140</v>
      </c>
      <c r="B192" s="6" t="s">
        <v>98</v>
      </c>
      <c r="C192" s="7">
        <v>35</v>
      </c>
      <c r="D192" s="8">
        <v>0.2</v>
      </c>
      <c r="E192" s="7">
        <f t="shared" si="21"/>
        <v>42</v>
      </c>
    </row>
    <row r="193" spans="1:5" ht="15.75" x14ac:dyDescent="0.25">
      <c r="A193" s="10" t="s">
        <v>141</v>
      </c>
      <c r="B193" s="6" t="s">
        <v>98</v>
      </c>
      <c r="C193" s="7">
        <v>20</v>
      </c>
      <c r="D193" s="8">
        <v>0.2</v>
      </c>
      <c r="E193" s="7">
        <f t="shared" si="21"/>
        <v>24</v>
      </c>
    </row>
    <row r="194" spans="1:5" ht="15.75" x14ac:dyDescent="0.25">
      <c r="A194" s="10" t="s">
        <v>142</v>
      </c>
      <c r="B194" s="6" t="s">
        <v>98</v>
      </c>
      <c r="C194" s="7">
        <v>15</v>
      </c>
      <c r="D194" s="8">
        <v>0.2</v>
      </c>
      <c r="E194" s="7">
        <f t="shared" si="21"/>
        <v>18</v>
      </c>
    </row>
    <row r="195" spans="1:5" ht="63" x14ac:dyDescent="0.25">
      <c r="A195" s="10" t="s">
        <v>143</v>
      </c>
      <c r="B195" s="6" t="s">
        <v>98</v>
      </c>
      <c r="C195" s="7">
        <v>40</v>
      </c>
      <c r="D195" s="8">
        <v>0.2</v>
      </c>
      <c r="E195" s="7">
        <f t="shared" si="21"/>
        <v>48</v>
      </c>
    </row>
    <row r="196" spans="1:5" ht="16.5" x14ac:dyDescent="0.25">
      <c r="A196" s="37" t="s">
        <v>144</v>
      </c>
      <c r="B196" s="37"/>
      <c r="C196" s="37"/>
      <c r="D196" s="37"/>
      <c r="E196" s="37"/>
    </row>
    <row r="197" spans="1:5" ht="15.75" x14ac:dyDescent="0.25">
      <c r="A197" s="13" t="s">
        <v>145</v>
      </c>
      <c r="B197" s="6" t="s">
        <v>146</v>
      </c>
      <c r="C197" s="14">
        <v>50</v>
      </c>
      <c r="D197" s="8">
        <v>0.2</v>
      </c>
      <c r="E197" s="7">
        <f t="shared" ref="E197:E202" si="22">C197*1.2</f>
        <v>60</v>
      </c>
    </row>
    <row r="198" spans="1:5" ht="15.75" x14ac:dyDescent="0.25">
      <c r="A198" s="13" t="s">
        <v>147</v>
      </c>
      <c r="B198" s="6" t="s">
        <v>148</v>
      </c>
      <c r="C198" s="14">
        <v>15</v>
      </c>
      <c r="D198" s="8">
        <v>0.2</v>
      </c>
      <c r="E198" s="7">
        <f t="shared" si="22"/>
        <v>18</v>
      </c>
    </row>
    <row r="199" spans="1:5" ht="15.75" x14ac:dyDescent="0.25">
      <c r="A199" s="13" t="s">
        <v>149</v>
      </c>
      <c r="B199" s="6" t="s">
        <v>148</v>
      </c>
      <c r="C199" s="14">
        <v>50</v>
      </c>
      <c r="D199" s="8">
        <v>0.2</v>
      </c>
      <c r="E199" s="7">
        <f t="shared" si="22"/>
        <v>60</v>
      </c>
    </row>
    <row r="200" spans="1:5" ht="15.75" x14ac:dyDescent="0.25">
      <c r="A200" s="13" t="s">
        <v>150</v>
      </c>
      <c r="B200" s="6" t="s">
        <v>148</v>
      </c>
      <c r="C200" s="14">
        <v>70</v>
      </c>
      <c r="D200" s="8">
        <v>0.2</v>
      </c>
      <c r="E200" s="7">
        <f t="shared" si="22"/>
        <v>84</v>
      </c>
    </row>
    <row r="201" spans="1:5" ht="15.75" x14ac:dyDescent="0.25">
      <c r="A201" s="13" t="s">
        <v>151</v>
      </c>
      <c r="B201" s="6" t="s">
        <v>152</v>
      </c>
      <c r="C201" s="14">
        <v>30</v>
      </c>
      <c r="D201" s="8">
        <v>0.2</v>
      </c>
      <c r="E201" s="7">
        <f t="shared" si="22"/>
        <v>36</v>
      </c>
    </row>
    <row r="202" spans="1:5" ht="15.75" x14ac:dyDescent="0.25">
      <c r="A202" s="13" t="s">
        <v>153</v>
      </c>
      <c r="B202" s="6" t="s">
        <v>152</v>
      </c>
      <c r="C202" s="14">
        <v>15</v>
      </c>
      <c r="D202" s="8">
        <v>0.2</v>
      </c>
      <c r="E202" s="7">
        <f t="shared" si="22"/>
        <v>18</v>
      </c>
    </row>
    <row r="203" spans="1:5" ht="31.5" x14ac:dyDescent="0.25">
      <c r="A203" s="27" t="s">
        <v>167</v>
      </c>
      <c r="B203" s="26" t="s">
        <v>168</v>
      </c>
      <c r="C203" s="47" t="s">
        <v>169</v>
      </c>
      <c r="D203" s="47"/>
      <c r="E203" s="47"/>
    </row>
    <row r="204" spans="1:5" ht="16.5" x14ac:dyDescent="0.25">
      <c r="A204" s="37" t="s">
        <v>186</v>
      </c>
      <c r="B204" s="37"/>
      <c r="C204" s="37"/>
      <c r="D204" s="37"/>
      <c r="E204" s="37"/>
    </row>
    <row r="205" spans="1:5" ht="31.5" x14ac:dyDescent="0.25">
      <c r="A205" s="32" t="s">
        <v>187</v>
      </c>
      <c r="B205" s="33" t="s">
        <v>168</v>
      </c>
      <c r="C205" s="38" t="s">
        <v>188</v>
      </c>
      <c r="D205" s="38"/>
      <c r="E205" s="38"/>
    </row>
    <row r="206" spans="1:5" ht="15.75" x14ac:dyDescent="0.25">
      <c r="A206" s="35" t="s">
        <v>193</v>
      </c>
      <c r="B206" s="34" t="s">
        <v>14</v>
      </c>
      <c r="C206" s="34">
        <v>2083.33</v>
      </c>
      <c r="D206" s="36">
        <v>0.2</v>
      </c>
      <c r="E206" s="7">
        <f t="shared" ref="E206" si="23">C206*1.2</f>
        <v>2499.9959999999996</v>
      </c>
    </row>
    <row r="207" spans="1:5" ht="15.75" x14ac:dyDescent="0.25">
      <c r="A207" s="29"/>
      <c r="B207" s="30"/>
      <c r="C207" s="31"/>
      <c r="D207" s="31"/>
      <c r="E207" s="31"/>
    </row>
    <row r="208" spans="1:5" ht="30.75" customHeight="1" x14ac:dyDescent="0.25">
      <c r="A208" s="39" t="s">
        <v>191</v>
      </c>
      <c r="B208" s="39"/>
      <c r="C208" s="39"/>
      <c r="D208" s="39"/>
      <c r="E208" s="39"/>
    </row>
  </sheetData>
  <mergeCells count="64">
    <mergeCell ref="C203:E203"/>
    <mergeCell ref="A189:E189"/>
    <mergeCell ref="A196:E196"/>
    <mergeCell ref="A139:E139"/>
    <mergeCell ref="B140:B141"/>
    <mergeCell ref="A146:E146"/>
    <mergeCell ref="A154:E154"/>
    <mergeCell ref="A158:E158"/>
    <mergeCell ref="A168:E168"/>
    <mergeCell ref="B94:B97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A47:E47"/>
    <mergeCell ref="A50:E50"/>
    <mergeCell ref="A51:E51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A41:E41"/>
    <mergeCell ref="B35:B37"/>
    <mergeCell ref="B38:B40"/>
    <mergeCell ref="A43:E43"/>
    <mergeCell ref="B44:B46"/>
    <mergeCell ref="B21:B23"/>
    <mergeCell ref="B24:B27"/>
    <mergeCell ref="A28:E28"/>
    <mergeCell ref="B29:B31"/>
    <mergeCell ref="B32:B34"/>
    <mergeCell ref="A204:E204"/>
    <mergeCell ref="C205:E205"/>
    <mergeCell ref="A208:E208"/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  <mergeCell ref="B52:B57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тарифы_15.10.19</vt:lpstr>
      <vt:lpstr>тарифы_15.10.19!Заголовки_для_печати</vt:lpstr>
      <vt:lpstr>тарифы_15.10.19!Область_печати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2019-11-06T07:20:03Z</cp:lastPrinted>
  <dcterms:created xsi:type="dcterms:W3CDTF">2019-01-18T12:19:43Z</dcterms:created>
  <dcterms:modified xsi:type="dcterms:W3CDTF">2019-11-06T07:20:56Z</dcterms:modified>
</cp:coreProperties>
</file>